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u0017915/Desktop/LA FETICHE SS21 NEW/"/>
    </mc:Choice>
  </mc:AlternateContent>
  <xr:revisionPtr revIDLastSave="0" documentId="13_ncr:1_{611D9BD1-DF7E-5A41-B2C6-4768885F4632}" xr6:coauthVersionLast="43" xr6:coauthVersionMax="43" xr10:uidLastSave="{00000000-0000-0000-0000-000000000000}"/>
  <bookViews>
    <workbookView xWindow="880" yWindow="460" windowWidth="23520" windowHeight="16480" xr2:uid="{AC8DCCC5-CCFA-5D41-9ECB-4124C7735AA3}"/>
  </bookViews>
  <sheets>
    <sheet name="Sheet1" sheetId="1" r:id="rId1"/>
  </sheets>
  <definedNames>
    <definedName name="_xlnm.Print_Area" localSheetId="0">Sheet1!$A$1:$K$105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68" i="1" l="1"/>
  <c r="K68" i="1" s="1"/>
  <c r="J67" i="1"/>
  <c r="K67" i="1" s="1"/>
  <c r="J66" i="1"/>
  <c r="K66" i="1" s="1"/>
  <c r="J65" i="1"/>
  <c r="K65" i="1" s="1"/>
  <c r="J64" i="1"/>
  <c r="K64" i="1" s="1"/>
  <c r="J63" i="1"/>
  <c r="K63" i="1" s="1"/>
  <c r="J62" i="1"/>
  <c r="K62" i="1" s="1"/>
  <c r="J61" i="1"/>
  <c r="K61" i="1" s="1"/>
  <c r="J60" i="1"/>
  <c r="K60" i="1" s="1"/>
  <c r="J59" i="1"/>
  <c r="K59" i="1" s="1"/>
  <c r="J58" i="1"/>
  <c r="K58" i="1" s="1"/>
  <c r="J57" i="1"/>
  <c r="K57" i="1" s="1"/>
  <c r="J56" i="1"/>
  <c r="K56" i="1" s="1"/>
  <c r="J55" i="1"/>
  <c r="K55" i="1" s="1"/>
  <c r="J54" i="1"/>
  <c r="K54" i="1" s="1"/>
  <c r="J53" i="1"/>
  <c r="K53" i="1" s="1"/>
  <c r="J52" i="1"/>
  <c r="K52" i="1" s="1"/>
  <c r="J51" i="1"/>
  <c r="K51" i="1" s="1"/>
  <c r="J50" i="1"/>
  <c r="K50" i="1" s="1"/>
  <c r="J49" i="1"/>
  <c r="K49" i="1" s="1"/>
  <c r="J48" i="1"/>
  <c r="K48" i="1" s="1"/>
  <c r="J47" i="1"/>
  <c r="K47" i="1" s="1"/>
  <c r="J46" i="1"/>
  <c r="K46" i="1" s="1"/>
  <c r="J45" i="1"/>
  <c r="K45" i="1" s="1"/>
  <c r="J44" i="1"/>
  <c r="K44" i="1" s="1"/>
  <c r="J43" i="1"/>
  <c r="K43" i="1" s="1"/>
  <c r="J30" i="1"/>
  <c r="K30" i="1" s="1"/>
  <c r="J42" i="1" l="1"/>
  <c r="K42" i="1" s="1"/>
  <c r="J41" i="1"/>
  <c r="K41" i="1" s="1"/>
  <c r="J40" i="1"/>
  <c r="K40" i="1" s="1"/>
  <c r="J39" i="1"/>
  <c r="K39" i="1" s="1"/>
  <c r="J38" i="1"/>
  <c r="K38" i="1" s="1"/>
  <c r="J37" i="1"/>
  <c r="K37" i="1" s="1"/>
  <c r="J31" i="1"/>
  <c r="K31" i="1" s="1"/>
  <c r="J26" i="1"/>
  <c r="K26" i="1" s="1"/>
  <c r="J28" i="1"/>
  <c r="K28" i="1" s="1"/>
  <c r="J25" i="1"/>
  <c r="K25" i="1" s="1"/>
  <c r="J24" i="1"/>
  <c r="K24" i="1" s="1"/>
  <c r="J22" i="1"/>
  <c r="K22" i="1" s="1"/>
  <c r="J21" i="1"/>
  <c r="K21" i="1" s="1"/>
  <c r="J36" i="1" l="1"/>
  <c r="K36" i="1" s="1"/>
  <c r="J35" i="1" l="1"/>
  <c r="K35" i="1" s="1"/>
  <c r="J34" i="1"/>
  <c r="K34" i="1" s="1"/>
  <c r="J33" i="1"/>
  <c r="K33" i="1" s="1"/>
  <c r="J32" i="1"/>
  <c r="K32" i="1" s="1"/>
  <c r="J29" i="1"/>
  <c r="K29" i="1" s="1"/>
  <c r="J27" i="1"/>
  <c r="K27" i="1" s="1"/>
  <c r="J23" i="1"/>
  <c r="K23" i="1" s="1"/>
  <c r="J20" i="1"/>
  <c r="K20" i="1" s="1"/>
  <c r="K69" i="1" l="1"/>
  <c r="J69" i="1"/>
</calcChain>
</file>

<file path=xl/sharedStrings.xml><?xml version="1.0" encoding="utf-8"?>
<sst xmlns="http://schemas.openxmlformats.org/spreadsheetml/2006/main" count="118" uniqueCount="97">
  <si>
    <t xml:space="preserve">COLOUR </t>
  </si>
  <si>
    <t xml:space="preserve">STYLE </t>
  </si>
  <si>
    <t xml:space="preserve">XS </t>
  </si>
  <si>
    <t>S</t>
  </si>
  <si>
    <t>M</t>
  </si>
  <si>
    <t>L</t>
  </si>
  <si>
    <t>O/S</t>
  </si>
  <si>
    <t xml:space="preserve">TOTAL </t>
  </si>
  <si>
    <t xml:space="preserve">BRYAN </t>
  </si>
  <si>
    <t xml:space="preserve">ALICE </t>
  </si>
  <si>
    <t>NEON PINK</t>
  </si>
  <si>
    <t>UNIT PRICE</t>
  </si>
  <si>
    <t>TOTAL UNITS</t>
  </si>
  <si>
    <t>GREEN</t>
  </si>
  <si>
    <t>KHAKI</t>
  </si>
  <si>
    <t>BIANCA</t>
  </si>
  <si>
    <t xml:space="preserve">KEITH </t>
  </si>
  <si>
    <t xml:space="preserve">WHITE </t>
  </si>
  <si>
    <t>HARING</t>
  </si>
  <si>
    <t>GREY  PINK GREEN BLUE</t>
  </si>
  <si>
    <t>ECRU PINK  GREEN YELLOW</t>
  </si>
  <si>
    <t>ECRU NAVY</t>
  </si>
  <si>
    <t>PINK GREEN</t>
  </si>
  <si>
    <t>BLUE  RED</t>
  </si>
  <si>
    <t>TUFFIN</t>
  </si>
  <si>
    <t>ECRU BLACK</t>
  </si>
  <si>
    <t>RILEY</t>
  </si>
  <si>
    <t>BLACK ECRU MULTICO</t>
  </si>
  <si>
    <t>JEAN MICHEL</t>
  </si>
  <si>
    <t xml:space="preserve">BLACK ECRU RED  BLUE </t>
  </si>
  <si>
    <t>OATMEAL WHITE RED   BLUE</t>
  </si>
  <si>
    <t>BETSEY</t>
  </si>
  <si>
    <t>ECRU RED BLUE BLACK</t>
  </si>
  <si>
    <t>BOWIE</t>
  </si>
  <si>
    <t xml:space="preserve">SISSY </t>
  </si>
  <si>
    <t>ECRU PINK   RED GREEN BLUE</t>
  </si>
  <si>
    <t>CINDY</t>
  </si>
  <si>
    <t>ECRU RED</t>
  </si>
  <si>
    <t xml:space="preserve">EDIE </t>
  </si>
  <si>
    <t>ECRU BLUE</t>
  </si>
  <si>
    <t>TASHA</t>
  </si>
  <si>
    <t>RED  NAVY WHITE</t>
  </si>
  <si>
    <t>NAVY GREEN WHITE</t>
  </si>
  <si>
    <t>OSCAR</t>
  </si>
  <si>
    <t>ECRU</t>
  </si>
  <si>
    <t xml:space="preserve">BROWN HOUNDS TOOTH </t>
  </si>
  <si>
    <t>BRIGITTE</t>
  </si>
  <si>
    <t xml:space="preserve">JANIS </t>
  </si>
  <si>
    <t>ECRU MULTICO</t>
  </si>
  <si>
    <t>ZANDRA</t>
  </si>
  <si>
    <t>BLACK</t>
  </si>
  <si>
    <t>JACK</t>
  </si>
  <si>
    <t>ANGIE</t>
  </si>
  <si>
    <t>BEIGE</t>
  </si>
  <si>
    <t xml:space="preserve">BEIGE </t>
  </si>
  <si>
    <t xml:space="preserve">BONNIE </t>
  </si>
  <si>
    <t>ALBERT</t>
  </si>
  <si>
    <t xml:space="preserve">OFF WHITE </t>
  </si>
  <si>
    <t>GIGI</t>
  </si>
  <si>
    <t xml:space="preserve">ECRU </t>
  </si>
  <si>
    <t xml:space="preserve">JANE </t>
  </si>
  <si>
    <t xml:space="preserve">WHITE  BLACK </t>
  </si>
  <si>
    <t>ELLI</t>
  </si>
  <si>
    <t xml:space="preserve">NAVY </t>
  </si>
  <si>
    <t>MITSOUKO</t>
  </si>
  <si>
    <t xml:space="preserve">LOIS </t>
  </si>
  <si>
    <t>CAMEL OATMEAL GREEN BLACK BROWN</t>
  </si>
  <si>
    <t>SACHA</t>
  </si>
  <si>
    <t>ECRU YELLOW PINK BLACK</t>
  </si>
  <si>
    <t xml:space="preserve">JODIE </t>
  </si>
  <si>
    <t>SALLY</t>
  </si>
  <si>
    <t>DENIM BLUE BLACK</t>
  </si>
  <si>
    <t xml:space="preserve">NAVY  RED BLUE WHITE </t>
  </si>
  <si>
    <t>MARTHA</t>
  </si>
  <si>
    <t>RED PINK ECRU</t>
  </si>
  <si>
    <t>KITTY</t>
  </si>
  <si>
    <t>BLACK ECRU RED</t>
  </si>
  <si>
    <t>MARCEL</t>
  </si>
  <si>
    <t xml:space="preserve">NAVY ECRU </t>
  </si>
  <si>
    <t>JACKIE STRIPES</t>
  </si>
  <si>
    <t>BETTY BIS</t>
  </si>
  <si>
    <t>DENIM MULTICO</t>
  </si>
  <si>
    <t xml:space="preserve">MARSHA </t>
  </si>
  <si>
    <t xml:space="preserve">PINK </t>
  </si>
  <si>
    <t>DENIM</t>
  </si>
  <si>
    <t>PEGGY BIS</t>
  </si>
  <si>
    <t>GREY BLUE GREEN BLACK</t>
  </si>
  <si>
    <t>MIMI BIS</t>
  </si>
  <si>
    <t>GRACE</t>
  </si>
  <si>
    <t>DELIVERY WINDOW:</t>
  </si>
  <si>
    <t>PAYMENT TERMS:</t>
  </si>
  <si>
    <t>SHIPPING TERMS:</t>
  </si>
  <si>
    <t xml:space="preserve">DELIVERY ADDRESS: </t>
  </si>
  <si>
    <t xml:space="preserve">CLIENT: </t>
  </si>
  <si>
    <t>ADDRESS:</t>
  </si>
  <si>
    <t>EMAIL:</t>
  </si>
  <si>
    <t>ORDER DEADLINE: 16TH OCT 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</si>
</sst>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£&quot;#,##0_);[Red]\(&quot;£&quot;#,##0\)"/>
    <numFmt numFmtId="164" formatCode="&quot;£&quot;#,##0.00"/>
  </numFmts>
  <fonts count="4" x14ac:knownFonts="1">
    <font>
      <sz val="12"/>
      <color theme="1"/>
      <name val="Calibri"/>
      <family val="2"/>
      <scheme val="minor"/>
    </font>
    <font>
      <sz val="11"/>
      <color theme="1"/>
      <name val="Helvetica Neue"/>
      <family val="2"/>
    </font>
    <font>
      <b/>
      <u/>
      <sz val="14"/>
      <color theme="1"/>
      <name val="Helvetica Neue"/>
      <family val="2"/>
    </font>
    <font>
      <sz val="10.5"/>
      <color theme="1"/>
      <name val="Helvetica Neue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3">
    <border>
      <left/>
      <right/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2" borderId="0" xfId="0" applyFont="1" applyFill="1"/>
    <xf numFmtId="0" fontId="1" fillId="0" borderId="0" xfId="0" applyFont="1"/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6" fontId="1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2" borderId="0" xfId="0" applyFont="1" applyFill="1" applyBorder="1"/>
    <xf numFmtId="0" fontId="2" fillId="3" borderId="0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6" fontId="1" fillId="0" borderId="0" xfId="0" applyNumberFormat="1" applyFont="1" applyBorder="1" applyAlignment="1">
      <alignment horizontal="center" vertical="center"/>
    </xf>
    <xf numFmtId="164" fontId="2" fillId="3" borderId="0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1" Type="http://schemas.openxmlformats.org/officeDocument/2006/relationships/image" Target="../media/image1.tiff"/><Relationship Id="rId6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446689</xdr:colOff>
      <xdr:row>0</xdr:row>
      <xdr:rowOff>113863</xdr:rowOff>
    </xdr:from>
    <xdr:to>
      <xdr:col>10</xdr:col>
      <xdr:colOff>599001</xdr:colOff>
      <xdr:row>7</xdr:row>
      <xdr:rowOff>121746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9EEDCD-5764-BE4F-A43D-9BCEC24FC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689" y="113863"/>
          <a:ext cx="6484795" cy="1234090"/>
        </a:xfrm>
        <a:prstGeom prst="rect">
          <a:avLst/>
        </a:prstGeom>
      </xdr:spPr>
    </xdr:pic>
    <xdr:clientData/>
  </xdr:twoCellAnchor>
  <xdr:twoCellAnchor editAs="oneCell">
    <xdr:from>
      <xdr:col>0</xdr:col>
      <xdr:colOff>265043</xdr:colOff>
      <xdr:row>19</xdr:row>
      <xdr:rowOff>15598</xdr:rowOff>
    </xdr:from>
    <xdr:to>
      <xdr:col>0</xdr:col>
      <xdr:colOff>1170299</xdr:colOff>
      <xdr:row>19</xdr:row>
      <xdr:rowOff>1226378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52122D-2063-B34D-B35C-C1D782B83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5043" y="2489337"/>
          <a:ext cx="905256" cy="1210780"/>
        </a:xfrm>
        <a:prstGeom prst="rect">
          <a:avLst/>
        </a:prstGeom>
      </xdr:spPr>
    </xdr:pic>
    <xdr:clientData/>
  </xdr:twoCellAnchor>
  <xdr:twoCellAnchor editAs="oneCell">
    <xdr:from>
      <xdr:col>0</xdr:col>
      <xdr:colOff>276087</xdr:colOff>
      <xdr:row>20</xdr:row>
      <xdr:rowOff>30508</xdr:rowOff>
    </xdr:from>
    <xdr:to>
      <xdr:col>0</xdr:col>
      <xdr:colOff>1181343</xdr:colOff>
      <xdr:row>20</xdr:row>
      <xdr:rowOff>1241288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BF25B5B-F6AC-7A4B-8E84-A9946B884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087" y="3774247"/>
          <a:ext cx="905256" cy="1210780"/>
        </a:xfrm>
        <a:prstGeom prst="rect">
          <a:avLst/>
        </a:prstGeom>
      </xdr:spPr>
    </xdr:pic>
    <xdr:clientData/>
  </xdr:twoCellAnchor>
  <xdr:twoCellAnchor editAs="oneCell">
    <xdr:from>
      <xdr:col>0</xdr:col>
      <xdr:colOff>276087</xdr:colOff>
      <xdr:row>21</xdr:row>
      <xdr:rowOff>19345</xdr:rowOff>
    </xdr:from>
    <xdr:to>
      <xdr:col>0</xdr:col>
      <xdr:colOff>1181343</xdr:colOff>
      <xdr:row>21</xdr:row>
      <xdr:rowOff>1224568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29E01F1-4A1B-FC4F-85B0-BCAF94D05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087" y="5033084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278001</xdr:colOff>
      <xdr:row>22</xdr:row>
      <xdr:rowOff>33130</xdr:rowOff>
    </xdr:from>
    <xdr:to>
      <xdr:col>0</xdr:col>
      <xdr:colOff>1183257</xdr:colOff>
      <xdr:row>22</xdr:row>
      <xdr:rowOff>1238352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3F7465B-4719-C84B-9F78-DC0506F91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8001" y="6316869"/>
          <a:ext cx="905256" cy="1205222"/>
        </a:xfrm>
        <a:prstGeom prst="rect">
          <a:avLst/>
        </a:prstGeom>
      </xdr:spPr>
    </xdr:pic>
    <xdr:clientData/>
  </xdr:twoCellAnchor>
  <xdr:twoCellAnchor editAs="oneCell">
    <xdr:from>
      <xdr:col>0</xdr:col>
      <xdr:colOff>298174</xdr:colOff>
      <xdr:row>24</xdr:row>
      <xdr:rowOff>44172</xdr:rowOff>
    </xdr:from>
    <xdr:to>
      <xdr:col>0</xdr:col>
      <xdr:colOff>1203430</xdr:colOff>
      <xdr:row>24</xdr:row>
      <xdr:rowOff>1251180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5167237-8203-2440-AB45-4C99D989D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8174" y="8867911"/>
          <a:ext cx="905256" cy="1207008"/>
        </a:xfrm>
        <a:prstGeom prst="rect">
          <a:avLst/>
        </a:prstGeom>
      </xdr:spPr>
    </xdr:pic>
    <xdr:clientData/>
  </xdr:twoCellAnchor>
  <xdr:twoCellAnchor editAs="oneCell">
    <xdr:from>
      <xdr:col>0</xdr:col>
      <xdr:colOff>298171</xdr:colOff>
      <xdr:row>25</xdr:row>
      <xdr:rowOff>44174</xdr:rowOff>
    </xdr:from>
    <xdr:to>
      <xdr:col>0</xdr:col>
      <xdr:colOff>1203427</xdr:colOff>
      <xdr:row>25</xdr:row>
      <xdr:rowOff>1254954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1BDDE8E-76C1-E94B-9546-A42534ED4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8171" y="10137913"/>
          <a:ext cx="905256" cy="121078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26</xdr:row>
      <xdr:rowOff>33131</xdr:rowOff>
    </xdr:from>
    <xdr:to>
      <xdr:col>0</xdr:col>
      <xdr:colOff>1159256</xdr:colOff>
      <xdr:row>26</xdr:row>
      <xdr:rowOff>1243911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92AA917-97F0-0445-83E9-D9ACD96BA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4000" y="11396870"/>
          <a:ext cx="905256" cy="1210780"/>
        </a:xfrm>
        <a:prstGeom prst="rect">
          <a:avLst/>
        </a:prstGeom>
      </xdr:spPr>
    </xdr:pic>
    <xdr:clientData/>
  </xdr:twoCellAnchor>
  <xdr:twoCellAnchor editAs="oneCell">
    <xdr:from>
      <xdr:col>0</xdr:col>
      <xdr:colOff>253999</xdr:colOff>
      <xdr:row>27</xdr:row>
      <xdr:rowOff>33130</xdr:rowOff>
    </xdr:from>
    <xdr:to>
      <xdr:col>0</xdr:col>
      <xdr:colOff>1159255</xdr:colOff>
      <xdr:row>27</xdr:row>
      <xdr:rowOff>1243910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9BD06F6-1D2E-FA40-BAD1-6F4E7D006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3999" y="12666869"/>
          <a:ext cx="905256" cy="121078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254001</xdr:colOff>
      <xdr:row>28</xdr:row>
      <xdr:rowOff>44175</xdr:rowOff>
    </xdr:from>
    <xdr:to>
      <xdr:col>0</xdr:col>
      <xdr:colOff>1159257</xdr:colOff>
      <xdr:row>28</xdr:row>
      <xdr:rowOff>1249398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4F415D5-2FEF-4143-9B9B-86B14BE5B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4001" y="13947914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242958</xdr:colOff>
      <xdr:row>29</xdr:row>
      <xdr:rowOff>33132</xdr:rowOff>
    </xdr:from>
    <xdr:to>
      <xdr:col>0</xdr:col>
      <xdr:colOff>1148214</xdr:colOff>
      <xdr:row>29</xdr:row>
      <xdr:rowOff>1238355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421EF67-1B06-7843-B8CF-4713B7CA9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2958" y="15206871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242958</xdr:colOff>
      <xdr:row>30</xdr:row>
      <xdr:rowOff>33131</xdr:rowOff>
    </xdr:from>
    <xdr:to>
      <xdr:col>0</xdr:col>
      <xdr:colOff>1148214</xdr:colOff>
      <xdr:row>30</xdr:row>
      <xdr:rowOff>1238354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A202E46-CE50-D541-95B1-3A3368CA2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2958" y="16476870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242958</xdr:colOff>
      <xdr:row>31</xdr:row>
      <xdr:rowOff>44176</xdr:rowOff>
    </xdr:from>
    <xdr:to>
      <xdr:col>0</xdr:col>
      <xdr:colOff>1148214</xdr:colOff>
      <xdr:row>31</xdr:row>
      <xdr:rowOff>1249399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A3E0B75-5C1F-AC44-B10B-D6D35D4DA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2958" y="17757915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254001</xdr:colOff>
      <xdr:row>32</xdr:row>
      <xdr:rowOff>33132</xdr:rowOff>
    </xdr:from>
    <xdr:to>
      <xdr:col>0</xdr:col>
      <xdr:colOff>1159257</xdr:colOff>
      <xdr:row>32</xdr:row>
      <xdr:rowOff>1238355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5B93B8D-4586-C942-A428-C8126D0E5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4001" y="19016871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254001</xdr:colOff>
      <xdr:row>33</xdr:row>
      <xdr:rowOff>44175</xdr:rowOff>
    </xdr:from>
    <xdr:to>
      <xdr:col>0</xdr:col>
      <xdr:colOff>1159257</xdr:colOff>
      <xdr:row>33</xdr:row>
      <xdr:rowOff>1249398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97577E51-6DA9-5C41-A04E-D0ADDEF45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4001" y="20297914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242956</xdr:colOff>
      <xdr:row>34</xdr:row>
      <xdr:rowOff>33131</xdr:rowOff>
    </xdr:from>
    <xdr:to>
      <xdr:col>0</xdr:col>
      <xdr:colOff>1148212</xdr:colOff>
      <xdr:row>34</xdr:row>
      <xdr:rowOff>1238354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B6C3DA3-0CF2-264A-9406-6B495492E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2956" y="21556870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242956</xdr:colOff>
      <xdr:row>35</xdr:row>
      <xdr:rowOff>33132</xdr:rowOff>
    </xdr:from>
    <xdr:to>
      <xdr:col>0</xdr:col>
      <xdr:colOff>1148212</xdr:colOff>
      <xdr:row>35</xdr:row>
      <xdr:rowOff>1238355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D16A9BC-A87B-9741-9F5A-B2E22E4C1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2956" y="22826871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242958</xdr:colOff>
      <xdr:row>36</xdr:row>
      <xdr:rowOff>33131</xdr:rowOff>
    </xdr:from>
    <xdr:to>
      <xdr:col>0</xdr:col>
      <xdr:colOff>1148214</xdr:colOff>
      <xdr:row>36</xdr:row>
      <xdr:rowOff>1238354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F4A5611-A7D1-D444-95B7-CDDD37C89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2958" y="24096870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231914</xdr:colOff>
      <xdr:row>37</xdr:row>
      <xdr:rowOff>44176</xdr:rowOff>
    </xdr:from>
    <xdr:to>
      <xdr:col>0</xdr:col>
      <xdr:colOff>1137170</xdr:colOff>
      <xdr:row>37</xdr:row>
      <xdr:rowOff>1249399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AF67CC4-B6EA-BD48-92F4-F425DEB25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31914" y="25377915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254001</xdr:colOff>
      <xdr:row>38</xdr:row>
      <xdr:rowOff>44176</xdr:rowOff>
    </xdr:from>
    <xdr:to>
      <xdr:col>0</xdr:col>
      <xdr:colOff>1159257</xdr:colOff>
      <xdr:row>38</xdr:row>
      <xdr:rowOff>1249399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8F2C2C8-BA3C-6E4E-B13B-CBE6C1C94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4001" y="26647915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265045</xdr:colOff>
      <xdr:row>39</xdr:row>
      <xdr:rowOff>44175</xdr:rowOff>
    </xdr:from>
    <xdr:to>
      <xdr:col>0</xdr:col>
      <xdr:colOff>1170301</xdr:colOff>
      <xdr:row>39</xdr:row>
      <xdr:rowOff>1249398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50921F9-9DA6-DB49-BF69-D3919B211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65045" y="27917914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287130</xdr:colOff>
      <xdr:row>40</xdr:row>
      <xdr:rowOff>33133</xdr:rowOff>
    </xdr:from>
    <xdr:to>
      <xdr:col>0</xdr:col>
      <xdr:colOff>1192386</xdr:colOff>
      <xdr:row>40</xdr:row>
      <xdr:rowOff>1238356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C12624D6-99C0-2644-980A-6D7B94CBC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7130" y="29176872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276087</xdr:colOff>
      <xdr:row>41</xdr:row>
      <xdr:rowOff>33132</xdr:rowOff>
    </xdr:from>
    <xdr:to>
      <xdr:col>0</xdr:col>
      <xdr:colOff>1181343</xdr:colOff>
      <xdr:row>41</xdr:row>
      <xdr:rowOff>1240140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2B7A9E1-19B6-B743-85B9-925EB7C32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76087" y="30446871"/>
          <a:ext cx="905256" cy="1207008"/>
        </a:xfrm>
        <a:prstGeom prst="rect">
          <a:avLst/>
        </a:prstGeom>
      </xdr:spPr>
    </xdr:pic>
    <xdr:clientData/>
  </xdr:twoCellAnchor>
  <xdr:twoCellAnchor editAs="oneCell">
    <xdr:from>
      <xdr:col>0</xdr:col>
      <xdr:colOff>309219</xdr:colOff>
      <xdr:row>44</xdr:row>
      <xdr:rowOff>22088</xdr:rowOff>
    </xdr:from>
    <xdr:to>
      <xdr:col>0</xdr:col>
      <xdr:colOff>1214475</xdr:colOff>
      <xdr:row>44</xdr:row>
      <xdr:rowOff>1227311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4C42FB1-2612-6348-9BFF-79DFB7EEC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09219" y="34245827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298175</xdr:colOff>
      <xdr:row>43</xdr:row>
      <xdr:rowOff>33132</xdr:rowOff>
    </xdr:from>
    <xdr:to>
      <xdr:col>0</xdr:col>
      <xdr:colOff>1203431</xdr:colOff>
      <xdr:row>43</xdr:row>
      <xdr:rowOff>1238355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53E6EDD-DFFB-054B-B4F5-460AA5E9B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98175" y="32986871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320262</xdr:colOff>
      <xdr:row>45</xdr:row>
      <xdr:rowOff>33131</xdr:rowOff>
    </xdr:from>
    <xdr:to>
      <xdr:col>0</xdr:col>
      <xdr:colOff>1225518</xdr:colOff>
      <xdr:row>45</xdr:row>
      <xdr:rowOff>1238354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CC88153-1120-0044-A66A-EFF046CE4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20262" y="35526870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309218</xdr:colOff>
      <xdr:row>46</xdr:row>
      <xdr:rowOff>33131</xdr:rowOff>
    </xdr:from>
    <xdr:to>
      <xdr:col>0</xdr:col>
      <xdr:colOff>1214474</xdr:colOff>
      <xdr:row>46</xdr:row>
      <xdr:rowOff>1238354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DF907481-E8BF-3441-B4D6-082610442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09218" y="36796870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309218</xdr:colOff>
      <xdr:row>47</xdr:row>
      <xdr:rowOff>33132</xdr:rowOff>
    </xdr:from>
    <xdr:to>
      <xdr:col>0</xdr:col>
      <xdr:colOff>1214474</xdr:colOff>
      <xdr:row>47</xdr:row>
      <xdr:rowOff>1238355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17A6CE4-AC00-F547-A1AF-259A0E37D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09218" y="38066871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309219</xdr:colOff>
      <xdr:row>48</xdr:row>
      <xdr:rowOff>44175</xdr:rowOff>
    </xdr:from>
    <xdr:to>
      <xdr:col>0</xdr:col>
      <xdr:colOff>1214475</xdr:colOff>
      <xdr:row>48</xdr:row>
      <xdr:rowOff>1249398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A40F519-A598-AD44-B923-90CF32929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09219" y="39347914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309221</xdr:colOff>
      <xdr:row>50</xdr:row>
      <xdr:rowOff>66261</xdr:rowOff>
    </xdr:from>
    <xdr:to>
      <xdr:col>0</xdr:col>
      <xdr:colOff>1214477</xdr:colOff>
      <xdr:row>50</xdr:row>
      <xdr:rowOff>1200117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1417704-FBA7-1B48-86B8-47AFE9C95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09221" y="41910000"/>
          <a:ext cx="905256" cy="1133856"/>
        </a:xfrm>
        <a:prstGeom prst="rect">
          <a:avLst/>
        </a:prstGeom>
      </xdr:spPr>
    </xdr:pic>
    <xdr:clientData/>
  </xdr:twoCellAnchor>
  <xdr:twoCellAnchor editAs="oneCell">
    <xdr:from>
      <xdr:col>0</xdr:col>
      <xdr:colOff>309218</xdr:colOff>
      <xdr:row>51</xdr:row>
      <xdr:rowOff>33132</xdr:rowOff>
    </xdr:from>
    <xdr:to>
      <xdr:col>0</xdr:col>
      <xdr:colOff>1214474</xdr:colOff>
      <xdr:row>51</xdr:row>
      <xdr:rowOff>1238355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FAD3D20-9238-0E47-96BE-7FE7B6DBE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09218" y="43146871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298174</xdr:colOff>
      <xdr:row>52</xdr:row>
      <xdr:rowOff>44176</xdr:rowOff>
    </xdr:from>
    <xdr:to>
      <xdr:col>0</xdr:col>
      <xdr:colOff>1203430</xdr:colOff>
      <xdr:row>52</xdr:row>
      <xdr:rowOff>1249399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D6CAA34-CCE0-214A-9E2A-94254E0B5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98174" y="44427915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298174</xdr:colOff>
      <xdr:row>53</xdr:row>
      <xdr:rowOff>33132</xdr:rowOff>
    </xdr:from>
    <xdr:to>
      <xdr:col>0</xdr:col>
      <xdr:colOff>1203430</xdr:colOff>
      <xdr:row>53</xdr:row>
      <xdr:rowOff>1238355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3923F563-3C3C-9C44-90B9-2054D4FAA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98174" y="45686871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276087</xdr:colOff>
      <xdr:row>55</xdr:row>
      <xdr:rowOff>33131</xdr:rowOff>
    </xdr:from>
    <xdr:to>
      <xdr:col>0</xdr:col>
      <xdr:colOff>1181343</xdr:colOff>
      <xdr:row>55</xdr:row>
      <xdr:rowOff>1238354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6D284BF-E365-7C4C-BCA6-8E62EF2B0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76087" y="48226870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287132</xdr:colOff>
      <xdr:row>57</xdr:row>
      <xdr:rowOff>22088</xdr:rowOff>
    </xdr:from>
    <xdr:to>
      <xdr:col>0</xdr:col>
      <xdr:colOff>1192388</xdr:colOff>
      <xdr:row>57</xdr:row>
      <xdr:rowOff>1227311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C2FBF409-C836-5C4B-A6E6-40743DC11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87132" y="50755827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276088</xdr:colOff>
      <xdr:row>56</xdr:row>
      <xdr:rowOff>33131</xdr:rowOff>
    </xdr:from>
    <xdr:to>
      <xdr:col>0</xdr:col>
      <xdr:colOff>1181344</xdr:colOff>
      <xdr:row>56</xdr:row>
      <xdr:rowOff>1238354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B9046D7A-061E-C446-87A7-1B87189FF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76088" y="49496870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253999</xdr:colOff>
      <xdr:row>58</xdr:row>
      <xdr:rowOff>44173</xdr:rowOff>
    </xdr:from>
    <xdr:to>
      <xdr:col>0</xdr:col>
      <xdr:colOff>1159255</xdr:colOff>
      <xdr:row>58</xdr:row>
      <xdr:rowOff>1254953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D72F5B4-EBA9-2246-8068-B970D1AF9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3999" y="52047912"/>
          <a:ext cx="905256" cy="1210780"/>
        </a:xfrm>
        <a:prstGeom prst="rect">
          <a:avLst/>
        </a:prstGeom>
      </xdr:spPr>
    </xdr:pic>
    <xdr:clientData/>
  </xdr:twoCellAnchor>
  <xdr:twoCellAnchor editAs="oneCell">
    <xdr:from>
      <xdr:col>0</xdr:col>
      <xdr:colOff>265043</xdr:colOff>
      <xdr:row>60</xdr:row>
      <xdr:rowOff>33131</xdr:rowOff>
    </xdr:from>
    <xdr:to>
      <xdr:col>0</xdr:col>
      <xdr:colOff>1170299</xdr:colOff>
      <xdr:row>60</xdr:row>
      <xdr:rowOff>1245527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C07679D8-627F-7544-9DE6-34604476D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65043" y="54576870"/>
          <a:ext cx="905256" cy="1212396"/>
        </a:xfrm>
        <a:prstGeom prst="rect">
          <a:avLst/>
        </a:prstGeom>
      </xdr:spPr>
    </xdr:pic>
    <xdr:clientData/>
  </xdr:twoCellAnchor>
  <xdr:twoCellAnchor editAs="oneCell">
    <xdr:from>
      <xdr:col>0</xdr:col>
      <xdr:colOff>276088</xdr:colOff>
      <xdr:row>61</xdr:row>
      <xdr:rowOff>44175</xdr:rowOff>
    </xdr:from>
    <xdr:to>
      <xdr:col>0</xdr:col>
      <xdr:colOff>1181344</xdr:colOff>
      <xdr:row>61</xdr:row>
      <xdr:rowOff>1249398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B5DEE2C8-1313-EF4D-9414-835E0BA48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76088" y="55857914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265045</xdr:colOff>
      <xdr:row>62</xdr:row>
      <xdr:rowOff>44174</xdr:rowOff>
    </xdr:from>
    <xdr:to>
      <xdr:col>0</xdr:col>
      <xdr:colOff>1170301</xdr:colOff>
      <xdr:row>62</xdr:row>
      <xdr:rowOff>1249397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0D03F75-17B9-0F42-812E-04D5D4355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65045" y="57127913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265044</xdr:colOff>
      <xdr:row>63</xdr:row>
      <xdr:rowOff>44175</xdr:rowOff>
    </xdr:from>
    <xdr:to>
      <xdr:col>0</xdr:col>
      <xdr:colOff>1170300</xdr:colOff>
      <xdr:row>63</xdr:row>
      <xdr:rowOff>1249398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E8A7170-3D5E-624D-97F4-35C740915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65044" y="58397914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265045</xdr:colOff>
      <xdr:row>64</xdr:row>
      <xdr:rowOff>44175</xdr:rowOff>
    </xdr:from>
    <xdr:to>
      <xdr:col>0</xdr:col>
      <xdr:colOff>1170301</xdr:colOff>
      <xdr:row>64</xdr:row>
      <xdr:rowOff>1249398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0D7DDD5-F38E-8A43-B0D3-B5AA5AEC1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65045" y="59667914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265045</xdr:colOff>
      <xdr:row>65</xdr:row>
      <xdr:rowOff>22089</xdr:rowOff>
    </xdr:from>
    <xdr:to>
      <xdr:col>0</xdr:col>
      <xdr:colOff>1170301</xdr:colOff>
      <xdr:row>65</xdr:row>
      <xdr:rowOff>1227312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9358DBB-BC57-1C44-9BF1-CFE9B1FE0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65045" y="60915828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265046</xdr:colOff>
      <xdr:row>59</xdr:row>
      <xdr:rowOff>143566</xdr:rowOff>
    </xdr:from>
    <xdr:to>
      <xdr:col>0</xdr:col>
      <xdr:colOff>1170302</xdr:colOff>
      <xdr:row>59</xdr:row>
      <xdr:rowOff>1101324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A884D93-161D-1A47-BEE5-2AD90B523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65046" y="53417305"/>
          <a:ext cx="905256" cy="957758"/>
        </a:xfrm>
        <a:prstGeom prst="rect">
          <a:avLst/>
        </a:prstGeom>
      </xdr:spPr>
    </xdr:pic>
    <xdr:clientData/>
  </xdr:twoCellAnchor>
  <xdr:twoCellAnchor editAs="oneCell">
    <xdr:from>
      <xdr:col>0</xdr:col>
      <xdr:colOff>287139</xdr:colOff>
      <xdr:row>54</xdr:row>
      <xdr:rowOff>33134</xdr:rowOff>
    </xdr:from>
    <xdr:to>
      <xdr:col>0</xdr:col>
      <xdr:colOff>1192395</xdr:colOff>
      <xdr:row>54</xdr:row>
      <xdr:rowOff>1238357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8A09DE92-90F0-704D-BEE5-7EA070C91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87139" y="46956873"/>
          <a:ext cx="905256" cy="1205223"/>
        </a:xfrm>
        <a:prstGeom prst="rect">
          <a:avLst/>
        </a:prstGeom>
      </xdr:spPr>
    </xdr:pic>
    <xdr:clientData/>
  </xdr:twoCellAnchor>
  <xdr:twoCellAnchor editAs="oneCell">
    <xdr:from>
      <xdr:col>0</xdr:col>
      <xdr:colOff>309220</xdr:colOff>
      <xdr:row>49</xdr:row>
      <xdr:rowOff>33131</xdr:rowOff>
    </xdr:from>
    <xdr:to>
      <xdr:col>0</xdr:col>
      <xdr:colOff>1214476</xdr:colOff>
      <xdr:row>49</xdr:row>
      <xdr:rowOff>1240139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E171405-84F2-154A-818F-99F6137DC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09220" y="40606870"/>
          <a:ext cx="905256" cy="1207008"/>
        </a:xfrm>
        <a:prstGeom prst="rect">
          <a:avLst/>
        </a:prstGeom>
      </xdr:spPr>
    </xdr:pic>
    <xdr:clientData/>
  </xdr:twoCellAnchor>
  <xdr:twoCellAnchor editAs="oneCell">
    <xdr:from>
      <xdr:col>0</xdr:col>
      <xdr:colOff>287131</xdr:colOff>
      <xdr:row>23</xdr:row>
      <xdr:rowOff>44174</xdr:rowOff>
    </xdr:from>
    <xdr:to>
      <xdr:col>0</xdr:col>
      <xdr:colOff>1192387</xdr:colOff>
      <xdr:row>23</xdr:row>
      <xdr:rowOff>1251182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48DFA783-88C7-0041-8492-EF17D0882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87131" y="7597913"/>
          <a:ext cx="905256" cy="1207008"/>
        </a:xfrm>
        <a:prstGeom prst="rect">
          <a:avLst/>
        </a:prstGeom>
      </xdr:spPr>
    </xdr:pic>
    <xdr:clientData/>
  </xdr:twoCellAnchor>
  <xdr:twoCellAnchor editAs="oneCell">
    <xdr:from>
      <xdr:col>0</xdr:col>
      <xdr:colOff>298182</xdr:colOff>
      <xdr:row>42</xdr:row>
      <xdr:rowOff>44179</xdr:rowOff>
    </xdr:from>
    <xdr:to>
      <xdr:col>0</xdr:col>
      <xdr:colOff>1203438</xdr:colOff>
      <xdr:row>42</xdr:row>
      <xdr:rowOff>1251187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CD99002-3581-5241-AE33-F97AB8B2E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98182" y="31727918"/>
          <a:ext cx="905256" cy="1207008"/>
        </a:xfrm>
        <a:prstGeom prst="rect">
          <a:avLst/>
        </a:prstGeom>
      </xdr:spPr>
    </xdr:pic>
    <xdr:clientData/>
  </xdr:twoCellAnchor>
  <xdr:twoCellAnchor editAs="oneCell">
    <xdr:from>
      <xdr:col>0</xdr:col>
      <xdr:colOff>265045</xdr:colOff>
      <xdr:row>67</xdr:row>
      <xdr:rowOff>44174</xdr:rowOff>
    </xdr:from>
    <xdr:to>
      <xdr:col>0</xdr:col>
      <xdr:colOff>1170301</xdr:colOff>
      <xdr:row>67</xdr:row>
      <xdr:rowOff>1174756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AAFAEAF9-7842-BA4A-B96F-22BCEB900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65045" y="63477913"/>
          <a:ext cx="905256" cy="1130582"/>
        </a:xfrm>
        <a:prstGeom prst="rect">
          <a:avLst/>
        </a:prstGeom>
      </xdr:spPr>
    </xdr:pic>
    <xdr:clientData/>
  </xdr:twoCellAnchor>
  <xdr:twoCellAnchor editAs="oneCell">
    <xdr:from>
      <xdr:col>0</xdr:col>
      <xdr:colOff>265043</xdr:colOff>
      <xdr:row>66</xdr:row>
      <xdr:rowOff>66261</xdr:rowOff>
    </xdr:from>
    <xdr:to>
      <xdr:col>0</xdr:col>
      <xdr:colOff>1170299</xdr:colOff>
      <xdr:row>66</xdr:row>
      <xdr:rowOff>1196843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B5823977-76F2-584C-87C3-532828577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65043" y="63113478"/>
          <a:ext cx="905256" cy="11305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72D72-174A-DA49-B5B7-0BDE56F5DB84}">
  <dimension ref="A1:L122"/>
  <sheetViews>
    <sheetView tabSelected="1" view="pageLayout" zoomScale="75" zoomScaleNormal="100" zoomScalePageLayoutView="75" workbookViewId="0">
      <selection activeCell="C90" sqref="C90"/>
    </sheetView>
  </sheetViews>
  <sheetFormatPr baseColWidth="10" defaultRowHeight="14" x14ac:dyDescent="0.15"/>
  <cols>
    <col min="1" max="1" width="18.83203125" style="2" bestFit="1" customWidth="1"/>
    <col min="2" max="2" width="10.83203125" style="2"/>
    <col min="3" max="3" width="9.1640625" style="2" customWidth="1"/>
    <col min="4" max="4" width="4.1640625" style="2" customWidth="1"/>
    <col min="5" max="6" width="4" style="2" customWidth="1"/>
    <col min="7" max="7" width="4.1640625" style="2" customWidth="1"/>
    <col min="8" max="8" width="3.83203125" style="2" customWidth="1"/>
    <col min="9" max="9" width="12" style="2" customWidth="1"/>
    <col min="10" max="10" width="12.1640625" style="2" customWidth="1"/>
    <col min="11" max="11" width="12.5" style="2" customWidth="1"/>
    <col min="12" max="16384" width="10.83203125" style="2"/>
  </cols>
  <sheetData>
    <row r="1" spans="1:1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x14ac:dyDescent="0.15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15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15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15">
      <c r="A9" s="1" t="s">
        <v>93</v>
      </c>
      <c r="B9" s="22"/>
      <c r="C9" s="22"/>
      <c r="D9" s="22"/>
      <c r="E9" s="22"/>
      <c r="F9" s="22"/>
      <c r="G9" s="22"/>
      <c r="H9" s="22"/>
      <c r="I9" s="22"/>
      <c r="J9" s="22"/>
      <c r="K9" s="22"/>
    </row>
    <row r="10" spans="1:11" x14ac:dyDescent="0.15">
      <c r="A10" s="1" t="s">
        <v>94</v>
      </c>
      <c r="B10" s="22"/>
      <c r="C10" s="22"/>
      <c r="D10" s="22"/>
      <c r="E10" s="22"/>
      <c r="F10" s="22"/>
      <c r="G10" s="22"/>
      <c r="H10" s="22"/>
      <c r="I10" s="22"/>
      <c r="J10" s="22"/>
      <c r="K10" s="22"/>
    </row>
    <row r="11" spans="1:11" x14ac:dyDescent="0.15">
      <c r="A11" s="1" t="s">
        <v>92</v>
      </c>
      <c r="B11" s="22"/>
      <c r="C11" s="22"/>
      <c r="D11" s="22"/>
      <c r="E11" s="22"/>
      <c r="F11" s="22"/>
      <c r="G11" s="22"/>
      <c r="H11" s="22"/>
      <c r="I11" s="22"/>
      <c r="J11" s="22"/>
      <c r="K11" s="22"/>
    </row>
    <row r="12" spans="1:11" x14ac:dyDescent="0.15">
      <c r="A12" s="1" t="s">
        <v>95</v>
      </c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1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15">
      <c r="A14" s="1" t="s">
        <v>89</v>
      </c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15">
      <c r="A15" s="1" t="s">
        <v>90</v>
      </c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15">
      <c r="A16" s="1" t="s">
        <v>91</v>
      </c>
      <c r="B16" s="1"/>
      <c r="C16" s="1"/>
      <c r="D16" s="1"/>
      <c r="E16" s="1"/>
      <c r="F16" s="1"/>
      <c r="G16" s="1"/>
      <c r="H16" s="1"/>
      <c r="I16" s="1" t="s">
        <v>96</v>
      </c>
      <c r="J16" s="1"/>
      <c r="K16" s="1"/>
    </row>
    <row r="17" spans="1:12" x14ac:dyDescent="0.1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2" x14ac:dyDescent="0.15">
      <c r="A18" s="1"/>
      <c r="B18" s="1"/>
      <c r="C18" s="1"/>
      <c r="D18" s="1"/>
      <c r="E18" s="17">
        <v>1</v>
      </c>
      <c r="F18" s="17">
        <v>2</v>
      </c>
      <c r="G18" s="1"/>
      <c r="H18" s="1"/>
      <c r="I18" s="1"/>
      <c r="J18" s="1"/>
      <c r="K18" s="1"/>
    </row>
    <row r="19" spans="1:12" x14ac:dyDescent="0.15">
      <c r="A19" s="3" t="s">
        <v>1</v>
      </c>
      <c r="B19" s="4" t="s">
        <v>1</v>
      </c>
      <c r="C19" s="4" t="s">
        <v>0</v>
      </c>
      <c r="D19" s="4" t="s">
        <v>2</v>
      </c>
      <c r="E19" s="4" t="s">
        <v>3</v>
      </c>
      <c r="F19" s="4" t="s">
        <v>4</v>
      </c>
      <c r="G19" s="4" t="s">
        <v>5</v>
      </c>
      <c r="H19" s="4" t="s">
        <v>6</v>
      </c>
      <c r="I19" s="4" t="s">
        <v>11</v>
      </c>
      <c r="J19" s="4" t="s">
        <v>12</v>
      </c>
      <c r="K19" s="4" t="s">
        <v>7</v>
      </c>
      <c r="L19" s="5"/>
    </row>
    <row r="20" spans="1:12" s="6" customFormat="1" ht="100" customHeight="1" x14ac:dyDescent="0.2">
      <c r="B20" s="4" t="s">
        <v>18</v>
      </c>
      <c r="C20" s="9" t="s">
        <v>23</v>
      </c>
      <c r="D20" s="4"/>
      <c r="E20" s="4"/>
      <c r="F20" s="4"/>
      <c r="G20" s="4"/>
      <c r="H20" s="4"/>
      <c r="I20" s="7">
        <v>100</v>
      </c>
      <c r="J20" s="4">
        <f>D20+E20+F20+G20+H20</f>
        <v>0</v>
      </c>
      <c r="K20" s="8">
        <f>J20*I20</f>
        <v>0</v>
      </c>
    </row>
    <row r="21" spans="1:12" s="6" customFormat="1" ht="100" customHeight="1" x14ac:dyDescent="0.2">
      <c r="B21" s="4" t="s">
        <v>18</v>
      </c>
      <c r="C21" s="9" t="s">
        <v>22</v>
      </c>
      <c r="D21" s="4"/>
      <c r="E21" s="4"/>
      <c r="F21" s="4"/>
      <c r="G21" s="4"/>
      <c r="H21" s="4"/>
      <c r="I21" s="7">
        <v>100</v>
      </c>
      <c r="J21" s="4">
        <f>D21+E21+F21+G21+H21</f>
        <v>0</v>
      </c>
      <c r="K21" s="8">
        <f>J21*I21</f>
        <v>0</v>
      </c>
    </row>
    <row r="22" spans="1:12" s="6" customFormat="1" ht="100" customHeight="1" x14ac:dyDescent="0.2">
      <c r="B22" s="4" t="s">
        <v>18</v>
      </c>
      <c r="C22" s="9" t="s">
        <v>21</v>
      </c>
      <c r="D22" s="4"/>
      <c r="E22" s="4"/>
      <c r="F22" s="4"/>
      <c r="G22" s="4"/>
      <c r="H22" s="4"/>
      <c r="I22" s="7">
        <v>100</v>
      </c>
      <c r="J22" s="4">
        <f>D22+E22+F22+G22+H22</f>
        <v>0</v>
      </c>
      <c r="K22" s="8">
        <f>J22*I22</f>
        <v>0</v>
      </c>
    </row>
    <row r="23" spans="1:12" s="6" customFormat="1" ht="100" customHeight="1" x14ac:dyDescent="0.2">
      <c r="B23" s="4" t="s">
        <v>8</v>
      </c>
      <c r="C23" s="9" t="s">
        <v>19</v>
      </c>
      <c r="D23" s="4"/>
      <c r="E23" s="4"/>
      <c r="F23" s="4"/>
      <c r="G23" s="4"/>
      <c r="H23" s="4"/>
      <c r="I23" s="7">
        <v>125</v>
      </c>
      <c r="J23" s="4">
        <f t="shared" ref="J23:J35" si="0">D23+E23+F23+G23+H23</f>
        <v>0</v>
      </c>
      <c r="K23" s="8">
        <f t="shared" ref="K23:K35" si="1">J23*I23</f>
        <v>0</v>
      </c>
    </row>
    <row r="24" spans="1:12" s="6" customFormat="1" ht="100" customHeight="1" x14ac:dyDescent="0.2">
      <c r="B24" s="4" t="s">
        <v>8</v>
      </c>
      <c r="C24" s="9" t="s">
        <v>20</v>
      </c>
      <c r="D24" s="4"/>
      <c r="E24" s="4"/>
      <c r="F24" s="4"/>
      <c r="G24" s="4"/>
      <c r="H24" s="4"/>
      <c r="I24" s="7">
        <v>125</v>
      </c>
      <c r="J24" s="4">
        <f t="shared" ref="J24:J25" si="2">D24+E24+F24+G24+H24</f>
        <v>0</v>
      </c>
      <c r="K24" s="8">
        <f t="shared" ref="K24:K25" si="3">J24*I24</f>
        <v>0</v>
      </c>
    </row>
    <row r="25" spans="1:12" s="6" customFormat="1" ht="100" customHeight="1" x14ac:dyDescent="0.2">
      <c r="B25" s="4" t="s">
        <v>24</v>
      </c>
      <c r="C25" s="9" t="s">
        <v>25</v>
      </c>
      <c r="D25" s="4"/>
      <c r="E25" s="4"/>
      <c r="F25" s="4"/>
      <c r="G25" s="4"/>
      <c r="H25" s="4"/>
      <c r="I25" s="7">
        <v>188</v>
      </c>
      <c r="J25" s="4">
        <f t="shared" si="2"/>
        <v>0</v>
      </c>
      <c r="K25" s="8">
        <f t="shared" si="3"/>
        <v>0</v>
      </c>
    </row>
    <row r="26" spans="1:12" s="6" customFormat="1" ht="100" customHeight="1" x14ac:dyDescent="0.2">
      <c r="B26" s="4" t="s">
        <v>26</v>
      </c>
      <c r="C26" s="18" t="s">
        <v>27</v>
      </c>
      <c r="D26" s="4"/>
      <c r="E26" s="4"/>
      <c r="F26" s="4"/>
      <c r="G26" s="4"/>
      <c r="H26" s="4"/>
      <c r="I26" s="7">
        <v>142</v>
      </c>
      <c r="J26" s="4">
        <f t="shared" ref="J26" si="4">D26+E26+F26+G26+H26</f>
        <v>0</v>
      </c>
      <c r="K26" s="8">
        <f t="shared" ref="K26" si="5">J26*I26</f>
        <v>0</v>
      </c>
    </row>
    <row r="27" spans="1:12" s="6" customFormat="1" ht="100" customHeight="1" x14ac:dyDescent="0.2">
      <c r="B27" s="9" t="s">
        <v>28</v>
      </c>
      <c r="C27" s="9" t="s">
        <v>29</v>
      </c>
      <c r="D27" s="4"/>
      <c r="E27" s="4"/>
      <c r="F27" s="4"/>
      <c r="G27" s="4"/>
      <c r="H27" s="4"/>
      <c r="I27" s="7">
        <v>250</v>
      </c>
      <c r="J27" s="4">
        <f t="shared" si="0"/>
        <v>0</v>
      </c>
      <c r="K27" s="8">
        <f t="shared" si="1"/>
        <v>0</v>
      </c>
    </row>
    <row r="28" spans="1:12" s="6" customFormat="1" ht="100" customHeight="1" x14ac:dyDescent="0.2">
      <c r="B28" s="9" t="s">
        <v>28</v>
      </c>
      <c r="C28" s="19" t="s">
        <v>30</v>
      </c>
      <c r="D28" s="4"/>
      <c r="E28" s="4"/>
      <c r="F28" s="4"/>
      <c r="G28" s="4"/>
      <c r="H28" s="4"/>
      <c r="I28" s="7">
        <v>250</v>
      </c>
      <c r="J28" s="4">
        <f t="shared" ref="J28" si="6">D28+E28+F28+G28+H28</f>
        <v>0</v>
      </c>
      <c r="K28" s="8">
        <f t="shared" ref="K28" si="7">J28*I28</f>
        <v>0</v>
      </c>
    </row>
    <row r="29" spans="1:12" s="6" customFormat="1" ht="100" customHeight="1" x14ac:dyDescent="0.2">
      <c r="B29" s="4" t="s">
        <v>31</v>
      </c>
      <c r="C29" s="9" t="s">
        <v>32</v>
      </c>
      <c r="D29" s="4"/>
      <c r="E29" s="4"/>
      <c r="F29" s="4"/>
      <c r="G29" s="4"/>
      <c r="H29" s="4"/>
      <c r="I29" s="7">
        <v>212</v>
      </c>
      <c r="J29" s="4">
        <f t="shared" si="0"/>
        <v>0</v>
      </c>
      <c r="K29" s="8">
        <f t="shared" si="1"/>
        <v>0</v>
      </c>
    </row>
    <row r="30" spans="1:12" s="6" customFormat="1" ht="100" customHeight="1" x14ac:dyDescent="0.2">
      <c r="B30" s="4" t="s">
        <v>33</v>
      </c>
      <c r="C30" s="9" t="s">
        <v>76</v>
      </c>
      <c r="D30" s="4"/>
      <c r="E30" s="4"/>
      <c r="F30" s="4"/>
      <c r="G30" s="4"/>
      <c r="H30" s="4"/>
      <c r="I30" s="7">
        <v>500</v>
      </c>
      <c r="J30" s="4">
        <f t="shared" si="0"/>
        <v>0</v>
      </c>
      <c r="K30" s="8">
        <f t="shared" si="1"/>
        <v>0</v>
      </c>
    </row>
    <row r="31" spans="1:12" s="6" customFormat="1" ht="100" customHeight="1" x14ac:dyDescent="0.2">
      <c r="B31" s="4" t="s">
        <v>34</v>
      </c>
      <c r="C31" s="9" t="s">
        <v>35</v>
      </c>
      <c r="D31" s="4"/>
      <c r="E31" s="4"/>
      <c r="F31" s="4"/>
      <c r="G31" s="4"/>
      <c r="H31" s="4"/>
      <c r="I31" s="7">
        <v>575</v>
      </c>
      <c r="J31" s="4">
        <f t="shared" ref="J31" si="8">D31+E31+F31+G31+H31</f>
        <v>0</v>
      </c>
      <c r="K31" s="8">
        <f t="shared" ref="K31" si="9">J31*I31</f>
        <v>0</v>
      </c>
    </row>
    <row r="32" spans="1:12" s="6" customFormat="1" ht="100" customHeight="1" x14ac:dyDescent="0.2">
      <c r="B32" s="9" t="s">
        <v>36</v>
      </c>
      <c r="C32" s="9" t="s">
        <v>37</v>
      </c>
      <c r="D32" s="4"/>
      <c r="E32" s="4"/>
      <c r="F32" s="4"/>
      <c r="G32" s="4"/>
      <c r="H32" s="4"/>
      <c r="I32" s="7">
        <v>380</v>
      </c>
      <c r="J32" s="4">
        <f t="shared" si="0"/>
        <v>0</v>
      </c>
      <c r="K32" s="8">
        <f t="shared" si="1"/>
        <v>0</v>
      </c>
    </row>
    <row r="33" spans="2:11" s="6" customFormat="1" ht="100" customHeight="1" x14ac:dyDescent="0.2">
      <c r="B33" s="4" t="s">
        <v>38</v>
      </c>
      <c r="C33" s="9" t="s">
        <v>37</v>
      </c>
      <c r="D33" s="4"/>
      <c r="E33" s="4"/>
      <c r="F33" s="4"/>
      <c r="G33" s="4"/>
      <c r="H33" s="4"/>
      <c r="I33" s="7">
        <v>185</v>
      </c>
      <c r="J33" s="4">
        <f t="shared" si="0"/>
        <v>0</v>
      </c>
      <c r="K33" s="8">
        <f t="shared" si="1"/>
        <v>0</v>
      </c>
    </row>
    <row r="34" spans="2:11" s="6" customFormat="1" ht="100" customHeight="1" x14ac:dyDescent="0.2">
      <c r="B34" s="4" t="s">
        <v>38</v>
      </c>
      <c r="C34" s="9" t="s">
        <v>39</v>
      </c>
      <c r="D34" s="4"/>
      <c r="E34" s="4"/>
      <c r="F34" s="4"/>
      <c r="G34" s="4"/>
      <c r="H34" s="4"/>
      <c r="I34" s="7">
        <v>185</v>
      </c>
      <c r="J34" s="4">
        <f t="shared" si="0"/>
        <v>0</v>
      </c>
      <c r="K34" s="8">
        <f t="shared" si="1"/>
        <v>0</v>
      </c>
    </row>
    <row r="35" spans="2:11" s="6" customFormat="1" ht="100" customHeight="1" x14ac:dyDescent="0.2">
      <c r="B35" s="4" t="s">
        <v>40</v>
      </c>
      <c r="C35" s="9" t="s">
        <v>41</v>
      </c>
      <c r="D35" s="4"/>
      <c r="E35" s="4"/>
      <c r="F35" s="4"/>
      <c r="G35" s="4"/>
      <c r="H35" s="4"/>
      <c r="I35" s="7">
        <v>135</v>
      </c>
      <c r="J35" s="4">
        <f t="shared" si="0"/>
        <v>0</v>
      </c>
      <c r="K35" s="8">
        <f t="shared" si="1"/>
        <v>0</v>
      </c>
    </row>
    <row r="36" spans="2:11" s="6" customFormat="1" ht="100" customHeight="1" x14ac:dyDescent="0.2">
      <c r="B36" s="4" t="s">
        <v>40</v>
      </c>
      <c r="C36" s="9" t="s">
        <v>42</v>
      </c>
      <c r="D36" s="4"/>
      <c r="E36" s="4"/>
      <c r="F36" s="4"/>
      <c r="G36" s="4"/>
      <c r="H36" s="4"/>
      <c r="I36" s="7">
        <v>135</v>
      </c>
      <c r="J36" s="4">
        <f t="shared" ref="J36" si="10">D36+E36+F36+G36+H36</f>
        <v>0</v>
      </c>
      <c r="K36" s="8">
        <f>J36*I36</f>
        <v>0</v>
      </c>
    </row>
    <row r="37" spans="2:11" s="6" customFormat="1" ht="100" customHeight="1" x14ac:dyDescent="0.2">
      <c r="B37" s="14" t="s">
        <v>43</v>
      </c>
      <c r="C37" s="9" t="s">
        <v>41</v>
      </c>
      <c r="D37" s="4"/>
      <c r="E37" s="4"/>
      <c r="F37" s="4"/>
      <c r="G37" s="4"/>
      <c r="H37" s="4"/>
      <c r="I37" s="15">
        <v>46</v>
      </c>
      <c r="J37" s="4">
        <f t="shared" ref="J37:J42" si="11">D37+E37+F37+G37+H37</f>
        <v>0</v>
      </c>
      <c r="K37" s="8">
        <f t="shared" ref="K37:K42" si="12">J37*I37</f>
        <v>0</v>
      </c>
    </row>
    <row r="38" spans="2:11" s="6" customFormat="1" ht="100" customHeight="1" x14ac:dyDescent="0.2">
      <c r="B38" s="14" t="s">
        <v>43</v>
      </c>
      <c r="C38" s="9" t="s">
        <v>42</v>
      </c>
      <c r="D38" s="4"/>
      <c r="E38" s="4"/>
      <c r="F38" s="4"/>
      <c r="G38" s="4"/>
      <c r="H38" s="4"/>
      <c r="I38" s="15">
        <v>46</v>
      </c>
      <c r="J38" s="4">
        <f t="shared" si="11"/>
        <v>0</v>
      </c>
      <c r="K38" s="8">
        <f t="shared" si="12"/>
        <v>0</v>
      </c>
    </row>
    <row r="39" spans="2:11" s="6" customFormat="1" ht="100" customHeight="1" x14ac:dyDescent="0.2">
      <c r="B39" s="14" t="s">
        <v>88</v>
      </c>
      <c r="C39" s="13" t="s">
        <v>44</v>
      </c>
      <c r="D39" s="4"/>
      <c r="E39" s="4"/>
      <c r="F39" s="4"/>
      <c r="G39" s="4"/>
      <c r="H39" s="4"/>
      <c r="I39" s="15">
        <v>161</v>
      </c>
      <c r="J39" s="4">
        <f t="shared" si="11"/>
        <v>0</v>
      </c>
      <c r="K39" s="8">
        <f t="shared" si="12"/>
        <v>0</v>
      </c>
    </row>
    <row r="40" spans="2:11" s="6" customFormat="1" ht="100" customHeight="1" x14ac:dyDescent="0.2">
      <c r="B40" s="14" t="s">
        <v>15</v>
      </c>
      <c r="C40" s="13" t="s">
        <v>45</v>
      </c>
      <c r="D40" s="4"/>
      <c r="E40" s="4"/>
      <c r="F40" s="4"/>
      <c r="G40" s="4"/>
      <c r="H40" s="4"/>
      <c r="I40" s="15">
        <v>462</v>
      </c>
      <c r="J40" s="4">
        <f t="shared" si="11"/>
        <v>0</v>
      </c>
      <c r="K40" s="8">
        <f t="shared" si="12"/>
        <v>0</v>
      </c>
    </row>
    <row r="41" spans="2:11" s="6" customFormat="1" ht="100" customHeight="1" x14ac:dyDescent="0.2">
      <c r="B41" s="14" t="s">
        <v>46</v>
      </c>
      <c r="C41" s="13" t="s">
        <v>45</v>
      </c>
      <c r="D41" s="4"/>
      <c r="E41" s="4"/>
      <c r="F41" s="4"/>
      <c r="G41" s="4"/>
      <c r="H41" s="4"/>
      <c r="I41" s="15">
        <v>150</v>
      </c>
      <c r="J41" s="4">
        <f t="shared" si="11"/>
        <v>0</v>
      </c>
      <c r="K41" s="8">
        <f t="shared" si="12"/>
        <v>0</v>
      </c>
    </row>
    <row r="42" spans="2:11" s="6" customFormat="1" ht="100" customHeight="1" x14ac:dyDescent="0.2">
      <c r="B42" s="13" t="s">
        <v>9</v>
      </c>
      <c r="C42" s="13" t="s">
        <v>10</v>
      </c>
      <c r="D42" s="4"/>
      <c r="E42" s="4"/>
      <c r="F42" s="4"/>
      <c r="G42" s="4"/>
      <c r="H42" s="4"/>
      <c r="I42" s="15">
        <v>188</v>
      </c>
      <c r="J42" s="4">
        <f t="shared" si="11"/>
        <v>0</v>
      </c>
      <c r="K42" s="8">
        <f t="shared" si="12"/>
        <v>0</v>
      </c>
    </row>
    <row r="43" spans="2:11" s="6" customFormat="1" ht="100" customHeight="1" x14ac:dyDescent="0.2">
      <c r="B43" s="13" t="s">
        <v>47</v>
      </c>
      <c r="C43" s="13" t="s">
        <v>48</v>
      </c>
      <c r="D43" s="4"/>
      <c r="E43" s="4"/>
      <c r="F43" s="4"/>
      <c r="G43" s="4"/>
      <c r="H43" s="4"/>
      <c r="I43" s="15">
        <v>338</v>
      </c>
      <c r="J43" s="4">
        <f t="shared" ref="J43:J68" si="13">D43+E43+F43+G43+H43</f>
        <v>0</v>
      </c>
      <c r="K43" s="8">
        <f t="shared" ref="K43:K68" si="14">J43*I43</f>
        <v>0</v>
      </c>
    </row>
    <row r="44" spans="2:11" s="6" customFormat="1" ht="100" customHeight="1" x14ac:dyDescent="0.2">
      <c r="B44" s="13" t="s">
        <v>49</v>
      </c>
      <c r="C44" s="13" t="s">
        <v>13</v>
      </c>
      <c r="D44" s="4"/>
      <c r="E44" s="4"/>
      <c r="F44" s="4"/>
      <c r="G44" s="4"/>
      <c r="H44" s="4"/>
      <c r="I44" s="15">
        <v>188</v>
      </c>
      <c r="J44" s="4">
        <f t="shared" si="13"/>
        <v>0</v>
      </c>
      <c r="K44" s="8">
        <f t="shared" si="14"/>
        <v>0</v>
      </c>
    </row>
    <row r="45" spans="2:11" s="6" customFormat="1" ht="100" customHeight="1" x14ac:dyDescent="0.2">
      <c r="B45" s="13" t="s">
        <v>49</v>
      </c>
      <c r="C45" s="13" t="s">
        <v>50</v>
      </c>
      <c r="D45" s="4"/>
      <c r="E45" s="4"/>
      <c r="F45" s="4"/>
      <c r="G45" s="4"/>
      <c r="H45" s="4"/>
      <c r="I45" s="15">
        <v>188</v>
      </c>
      <c r="J45" s="4">
        <f t="shared" si="13"/>
        <v>0</v>
      </c>
      <c r="K45" s="8">
        <f t="shared" si="14"/>
        <v>0</v>
      </c>
    </row>
    <row r="46" spans="2:11" s="6" customFormat="1" ht="100" customHeight="1" x14ac:dyDescent="0.2">
      <c r="B46" s="13" t="s">
        <v>51</v>
      </c>
      <c r="C46" s="13" t="s">
        <v>53</v>
      </c>
      <c r="D46" s="4"/>
      <c r="E46" s="4"/>
      <c r="F46" s="4"/>
      <c r="G46" s="4"/>
      <c r="H46" s="4"/>
      <c r="I46" s="15">
        <v>208</v>
      </c>
      <c r="J46" s="4">
        <f t="shared" si="13"/>
        <v>0</v>
      </c>
      <c r="K46" s="8">
        <f t="shared" si="14"/>
        <v>0</v>
      </c>
    </row>
    <row r="47" spans="2:11" s="6" customFormat="1" ht="100" customHeight="1" x14ac:dyDescent="0.2">
      <c r="B47" s="13" t="s">
        <v>52</v>
      </c>
      <c r="C47" s="13" t="s">
        <v>54</v>
      </c>
      <c r="D47" s="4"/>
      <c r="E47" s="4"/>
      <c r="F47" s="4"/>
      <c r="G47" s="4"/>
      <c r="H47" s="4"/>
      <c r="I47" s="15">
        <v>265</v>
      </c>
      <c r="J47" s="4">
        <f t="shared" si="13"/>
        <v>0</v>
      </c>
      <c r="K47" s="8">
        <f t="shared" si="14"/>
        <v>0</v>
      </c>
    </row>
    <row r="48" spans="2:11" s="6" customFormat="1" ht="100" customHeight="1" x14ac:dyDescent="0.2">
      <c r="B48" s="13" t="s">
        <v>55</v>
      </c>
      <c r="C48" s="13" t="s">
        <v>17</v>
      </c>
      <c r="D48" s="4"/>
      <c r="E48" s="4"/>
      <c r="F48" s="4"/>
      <c r="G48" s="4"/>
      <c r="H48" s="4"/>
      <c r="I48" s="15">
        <v>123</v>
      </c>
      <c r="J48" s="4">
        <f t="shared" si="13"/>
        <v>0</v>
      </c>
      <c r="K48" s="8">
        <f t="shared" si="14"/>
        <v>0</v>
      </c>
    </row>
    <row r="49" spans="2:11" s="6" customFormat="1" ht="100" customHeight="1" x14ac:dyDescent="0.2">
      <c r="B49" s="13" t="s">
        <v>56</v>
      </c>
      <c r="C49" s="13" t="s">
        <v>57</v>
      </c>
      <c r="D49" s="4"/>
      <c r="E49" s="4"/>
      <c r="F49" s="4"/>
      <c r="G49" s="4"/>
      <c r="H49" s="4"/>
      <c r="I49" s="15">
        <v>189</v>
      </c>
      <c r="J49" s="4">
        <f t="shared" si="13"/>
        <v>0</v>
      </c>
      <c r="K49" s="8">
        <f t="shared" si="14"/>
        <v>0</v>
      </c>
    </row>
    <row r="50" spans="2:11" s="6" customFormat="1" ht="100" customHeight="1" x14ac:dyDescent="0.2">
      <c r="B50" s="13" t="s">
        <v>58</v>
      </c>
      <c r="C50" s="13" t="s">
        <v>59</v>
      </c>
      <c r="D50" s="4"/>
      <c r="E50" s="4"/>
      <c r="F50" s="4"/>
      <c r="G50" s="4"/>
      <c r="H50" s="4"/>
      <c r="I50" s="15">
        <v>199</v>
      </c>
      <c r="J50" s="4">
        <f t="shared" si="13"/>
        <v>0</v>
      </c>
      <c r="K50" s="8">
        <f t="shared" si="14"/>
        <v>0</v>
      </c>
    </row>
    <row r="51" spans="2:11" s="6" customFormat="1" ht="100" customHeight="1" x14ac:dyDescent="0.2">
      <c r="B51" s="13" t="s">
        <v>60</v>
      </c>
      <c r="C51" s="13" t="s">
        <v>61</v>
      </c>
      <c r="D51" s="4"/>
      <c r="E51" s="4"/>
      <c r="F51" s="4"/>
      <c r="G51" s="4"/>
      <c r="H51" s="4"/>
      <c r="I51" s="15">
        <v>150</v>
      </c>
      <c r="J51" s="4">
        <f t="shared" si="13"/>
        <v>0</v>
      </c>
      <c r="K51" s="8">
        <f t="shared" si="14"/>
        <v>0</v>
      </c>
    </row>
    <row r="52" spans="2:11" s="6" customFormat="1" ht="100" customHeight="1" x14ac:dyDescent="0.2">
      <c r="B52" s="13" t="s">
        <v>62</v>
      </c>
      <c r="C52" s="13" t="s">
        <v>63</v>
      </c>
      <c r="D52" s="4"/>
      <c r="E52" s="4"/>
      <c r="F52" s="4"/>
      <c r="G52" s="4"/>
      <c r="H52" s="4"/>
      <c r="I52" s="15">
        <v>189</v>
      </c>
      <c r="J52" s="4">
        <f t="shared" si="13"/>
        <v>0</v>
      </c>
      <c r="K52" s="8">
        <f t="shared" si="14"/>
        <v>0</v>
      </c>
    </row>
    <row r="53" spans="2:11" s="6" customFormat="1" ht="100" customHeight="1" x14ac:dyDescent="0.2">
      <c r="B53" s="13" t="s">
        <v>64</v>
      </c>
      <c r="C53" s="13" t="s">
        <v>14</v>
      </c>
      <c r="D53" s="4"/>
      <c r="E53" s="4"/>
      <c r="F53" s="4"/>
      <c r="G53" s="4"/>
      <c r="H53" s="4"/>
      <c r="I53" s="15">
        <v>138</v>
      </c>
      <c r="J53" s="4">
        <f t="shared" si="13"/>
        <v>0</v>
      </c>
      <c r="K53" s="8">
        <f t="shared" si="14"/>
        <v>0</v>
      </c>
    </row>
    <row r="54" spans="2:11" s="6" customFormat="1" ht="100" customHeight="1" x14ac:dyDescent="0.2">
      <c r="B54" s="13" t="s">
        <v>65</v>
      </c>
      <c r="C54" s="20" t="s">
        <v>66</v>
      </c>
      <c r="D54" s="4"/>
      <c r="E54" s="4"/>
      <c r="F54" s="4"/>
      <c r="G54" s="4"/>
      <c r="H54" s="4"/>
      <c r="I54" s="15">
        <v>731</v>
      </c>
      <c r="J54" s="4">
        <f t="shared" si="13"/>
        <v>0</v>
      </c>
      <c r="K54" s="8">
        <f t="shared" si="14"/>
        <v>0</v>
      </c>
    </row>
    <row r="55" spans="2:11" s="6" customFormat="1" ht="100" customHeight="1" x14ac:dyDescent="0.2">
      <c r="B55" s="13" t="s">
        <v>67</v>
      </c>
      <c r="C55" s="13" t="s">
        <v>13</v>
      </c>
      <c r="D55" s="4"/>
      <c r="E55" s="4"/>
      <c r="F55" s="4"/>
      <c r="G55" s="4"/>
      <c r="H55" s="4"/>
      <c r="I55" s="15">
        <v>46</v>
      </c>
      <c r="J55" s="4">
        <f t="shared" si="13"/>
        <v>0</v>
      </c>
      <c r="K55" s="8">
        <f t="shared" si="14"/>
        <v>0</v>
      </c>
    </row>
    <row r="56" spans="2:11" s="6" customFormat="1" ht="100" customHeight="1" x14ac:dyDescent="0.2">
      <c r="B56" s="13" t="s">
        <v>80</v>
      </c>
      <c r="C56" s="13" t="s">
        <v>81</v>
      </c>
      <c r="D56" s="4"/>
      <c r="E56" s="4"/>
      <c r="F56" s="4"/>
      <c r="G56" s="4"/>
      <c r="H56" s="4"/>
      <c r="I56" s="15">
        <v>188</v>
      </c>
      <c r="J56" s="4">
        <f t="shared" si="13"/>
        <v>0</v>
      </c>
      <c r="K56" s="8">
        <f t="shared" si="14"/>
        <v>0</v>
      </c>
    </row>
    <row r="57" spans="2:11" s="6" customFormat="1" ht="100" customHeight="1" x14ac:dyDescent="0.2">
      <c r="B57" s="13" t="s">
        <v>16</v>
      </c>
      <c r="C57" s="13" t="s">
        <v>83</v>
      </c>
      <c r="D57" s="4"/>
      <c r="E57" s="4"/>
      <c r="F57" s="4"/>
      <c r="G57" s="4"/>
      <c r="H57" s="4"/>
      <c r="I57" s="15">
        <v>177</v>
      </c>
      <c r="J57" s="4">
        <f t="shared" si="13"/>
        <v>0</v>
      </c>
      <c r="K57" s="8">
        <f t="shared" si="14"/>
        <v>0</v>
      </c>
    </row>
    <row r="58" spans="2:11" s="6" customFormat="1" ht="100" customHeight="1" x14ac:dyDescent="0.2">
      <c r="B58" s="13" t="s">
        <v>82</v>
      </c>
      <c r="C58" s="13" t="s">
        <v>84</v>
      </c>
      <c r="D58" s="4"/>
      <c r="E58" s="4"/>
      <c r="F58" s="4"/>
      <c r="G58" s="4"/>
      <c r="H58" s="4"/>
      <c r="I58" s="15">
        <v>196</v>
      </c>
      <c r="J58" s="4">
        <f t="shared" si="13"/>
        <v>0</v>
      </c>
      <c r="K58" s="8">
        <f t="shared" si="14"/>
        <v>0</v>
      </c>
    </row>
    <row r="59" spans="2:11" s="6" customFormat="1" ht="100" customHeight="1" x14ac:dyDescent="0.2">
      <c r="B59" s="13" t="s">
        <v>85</v>
      </c>
      <c r="C59" s="13" t="s">
        <v>68</v>
      </c>
      <c r="D59" s="4"/>
      <c r="E59" s="4"/>
      <c r="F59" s="4"/>
      <c r="G59" s="4"/>
      <c r="H59" s="4"/>
      <c r="I59" s="15">
        <v>110</v>
      </c>
      <c r="J59" s="4">
        <f t="shared" si="13"/>
        <v>0</v>
      </c>
      <c r="K59" s="8">
        <f t="shared" si="14"/>
        <v>0</v>
      </c>
    </row>
    <row r="60" spans="2:11" s="6" customFormat="1" ht="100" customHeight="1" x14ac:dyDescent="0.2">
      <c r="B60" s="13" t="s">
        <v>85</v>
      </c>
      <c r="C60" s="13" t="s">
        <v>86</v>
      </c>
      <c r="D60" s="4"/>
      <c r="E60" s="4"/>
      <c r="F60" s="4"/>
      <c r="G60" s="4"/>
      <c r="H60" s="4"/>
      <c r="I60" s="15">
        <v>110</v>
      </c>
      <c r="J60" s="4">
        <f t="shared" si="13"/>
        <v>0</v>
      </c>
      <c r="K60" s="8">
        <f t="shared" si="14"/>
        <v>0</v>
      </c>
    </row>
    <row r="61" spans="2:11" s="6" customFormat="1" ht="100" customHeight="1" x14ac:dyDescent="0.2">
      <c r="B61" s="13" t="s">
        <v>69</v>
      </c>
      <c r="C61" s="13" t="s">
        <v>48</v>
      </c>
      <c r="D61" s="4"/>
      <c r="E61" s="4"/>
      <c r="F61" s="4"/>
      <c r="G61" s="4"/>
      <c r="H61" s="4"/>
      <c r="I61" s="15">
        <v>150</v>
      </c>
      <c r="J61" s="4">
        <f t="shared" si="13"/>
        <v>0</v>
      </c>
      <c r="K61" s="8">
        <f t="shared" si="14"/>
        <v>0</v>
      </c>
    </row>
    <row r="62" spans="2:11" s="6" customFormat="1" ht="100" customHeight="1" x14ac:dyDescent="0.2">
      <c r="B62" s="13" t="s">
        <v>70</v>
      </c>
      <c r="C62" s="13" t="s">
        <v>71</v>
      </c>
      <c r="D62" s="4"/>
      <c r="E62" s="4"/>
      <c r="F62" s="4"/>
      <c r="G62" s="4"/>
      <c r="H62" s="4"/>
      <c r="I62" s="15">
        <v>258</v>
      </c>
      <c r="J62" s="4">
        <f t="shared" si="13"/>
        <v>0</v>
      </c>
      <c r="K62" s="8">
        <f t="shared" si="14"/>
        <v>0</v>
      </c>
    </row>
    <row r="63" spans="2:11" s="6" customFormat="1" ht="100" customHeight="1" x14ac:dyDescent="0.2">
      <c r="B63" s="13" t="s">
        <v>87</v>
      </c>
      <c r="C63" s="13" t="s">
        <v>72</v>
      </c>
      <c r="D63" s="4"/>
      <c r="E63" s="4"/>
      <c r="F63" s="4"/>
      <c r="G63" s="4"/>
      <c r="H63" s="4"/>
      <c r="I63" s="15">
        <v>260</v>
      </c>
      <c r="J63" s="4">
        <f t="shared" si="13"/>
        <v>0</v>
      </c>
      <c r="K63" s="8">
        <f t="shared" si="14"/>
        <v>0</v>
      </c>
    </row>
    <row r="64" spans="2:11" s="6" customFormat="1" ht="100" customHeight="1" x14ac:dyDescent="0.2">
      <c r="B64" s="13" t="s">
        <v>73</v>
      </c>
      <c r="C64" s="13" t="s">
        <v>74</v>
      </c>
      <c r="D64" s="4"/>
      <c r="E64" s="4"/>
      <c r="F64" s="4"/>
      <c r="G64" s="4"/>
      <c r="H64" s="4"/>
      <c r="I64" s="15">
        <v>280</v>
      </c>
      <c r="J64" s="4">
        <f t="shared" si="13"/>
        <v>0</v>
      </c>
      <c r="K64" s="8">
        <f t="shared" si="14"/>
        <v>0</v>
      </c>
    </row>
    <row r="65" spans="1:11" s="6" customFormat="1" ht="100" customHeight="1" x14ac:dyDescent="0.2">
      <c r="B65" s="13" t="s">
        <v>75</v>
      </c>
      <c r="C65" s="13" t="s">
        <v>76</v>
      </c>
      <c r="D65" s="4"/>
      <c r="E65" s="4"/>
      <c r="F65" s="4"/>
      <c r="G65" s="4"/>
      <c r="H65" s="4"/>
      <c r="I65" s="15">
        <v>275</v>
      </c>
      <c r="J65" s="4">
        <f t="shared" si="13"/>
        <v>0</v>
      </c>
      <c r="K65" s="8">
        <f t="shared" si="14"/>
        <v>0</v>
      </c>
    </row>
    <row r="66" spans="1:11" s="6" customFormat="1" ht="100" customHeight="1" x14ac:dyDescent="0.2">
      <c r="B66" s="13" t="s">
        <v>77</v>
      </c>
      <c r="C66" s="13" t="s">
        <v>78</v>
      </c>
      <c r="D66" s="4"/>
      <c r="E66" s="4"/>
      <c r="F66" s="4"/>
      <c r="G66" s="4"/>
      <c r="H66" s="4"/>
      <c r="I66" s="15">
        <v>62</v>
      </c>
      <c r="J66" s="4">
        <f t="shared" si="13"/>
        <v>0</v>
      </c>
      <c r="K66" s="8">
        <f t="shared" si="14"/>
        <v>0</v>
      </c>
    </row>
    <row r="67" spans="1:11" s="6" customFormat="1" ht="100" customHeight="1" x14ac:dyDescent="0.2">
      <c r="B67" s="13" t="s">
        <v>79</v>
      </c>
      <c r="C67" s="13" t="s">
        <v>78</v>
      </c>
      <c r="D67" s="4"/>
      <c r="E67" s="4"/>
      <c r="F67" s="4"/>
      <c r="G67" s="4"/>
      <c r="H67" s="4"/>
      <c r="I67" s="15">
        <v>65</v>
      </c>
      <c r="J67" s="4">
        <f t="shared" si="13"/>
        <v>0</v>
      </c>
      <c r="K67" s="8">
        <f t="shared" si="14"/>
        <v>0</v>
      </c>
    </row>
    <row r="68" spans="1:11" s="6" customFormat="1" ht="100" customHeight="1" x14ac:dyDescent="0.2">
      <c r="B68" s="13" t="s">
        <v>79</v>
      </c>
      <c r="C68" s="13" t="s">
        <v>37</v>
      </c>
      <c r="D68" s="4"/>
      <c r="E68" s="4"/>
      <c r="F68" s="4"/>
      <c r="G68" s="4"/>
      <c r="H68" s="4"/>
      <c r="I68" s="15">
        <v>65</v>
      </c>
      <c r="J68" s="4">
        <f t="shared" si="13"/>
        <v>0</v>
      </c>
      <c r="K68" s="8">
        <f t="shared" si="14"/>
        <v>0</v>
      </c>
    </row>
    <row r="69" spans="1:11" ht="28" customHeight="1" x14ac:dyDescent="0.2">
      <c r="A69" s="10"/>
      <c r="B69" s="10"/>
      <c r="C69" s="10"/>
      <c r="D69" s="10"/>
      <c r="E69" s="21" t="s">
        <v>7</v>
      </c>
      <c r="F69" s="21"/>
      <c r="G69" s="21"/>
      <c r="H69" s="21"/>
      <c r="I69" s="11"/>
      <c r="J69" s="12">
        <f>SUM(J20:J36)</f>
        <v>0</v>
      </c>
      <c r="K69" s="16">
        <f>SUM(K20:K36)</f>
        <v>0</v>
      </c>
    </row>
    <row r="70" spans="1:11" ht="28" customHeight="1" x14ac:dyDescent="0.1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</row>
    <row r="71" spans="1:11" x14ac:dyDescent="0.1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</row>
    <row r="72" spans="1:11" x14ac:dyDescent="0.1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</row>
    <row r="73" spans="1:11" x14ac:dyDescent="0.1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</row>
    <row r="74" spans="1:11" x14ac:dyDescent="0.1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</row>
    <row r="75" spans="1:11" x14ac:dyDescent="0.1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</row>
    <row r="76" spans="1:11" x14ac:dyDescent="0.1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</row>
    <row r="77" spans="1:11" x14ac:dyDescent="0.1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</row>
    <row r="78" spans="1:11" x14ac:dyDescent="0.15">
      <c r="A78" s="1"/>
      <c r="B78" s="10"/>
      <c r="C78" s="10"/>
      <c r="D78" s="10"/>
      <c r="E78" s="10"/>
      <c r="F78" s="10"/>
      <c r="G78" s="10"/>
      <c r="H78" s="10"/>
      <c r="I78" s="10"/>
      <c r="J78" s="10"/>
      <c r="K78" s="10"/>
    </row>
    <row r="79" spans="1:1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</row>
    <row r="80" spans="1:1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</row>
    <row r="81" spans="1:1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</row>
    <row r="82" spans="1:1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</row>
    <row r="83" spans="1:1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</row>
    <row r="84" spans="1:1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</row>
    <row r="85" spans="1:1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</row>
    <row r="86" spans="1:1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</row>
    <row r="87" spans="1:1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</row>
    <row r="88" spans="1:1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</row>
    <row r="89" spans="1:1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</row>
    <row r="90" spans="1:1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</row>
    <row r="91" spans="1:1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1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</row>
    <row r="93" spans="1:1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</row>
    <row r="94" spans="1:1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</row>
    <row r="95" spans="1:1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</row>
    <row r="96" spans="1:1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8" spans="1:1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</row>
    <row r="99" spans="1:1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</row>
    <row r="102" spans="1:1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</row>
    <row r="103" spans="1:1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</row>
    <row r="104" spans="1:1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</row>
    <row r="105" spans="1:1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</row>
    <row r="106" spans="1:1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1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</row>
    <row r="109" spans="1:1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</row>
    <row r="110" spans="1:1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</row>
    <row r="111" spans="1:1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</row>
    <row r="112" spans="1:1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3" spans="1:1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</row>
    <row r="114" spans="1:1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</row>
    <row r="115" spans="1:1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</row>
    <row r="116" spans="1:1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</row>
    <row r="117" spans="1:1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</row>
    <row r="118" spans="1:1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</row>
    <row r="119" spans="1:1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</row>
    <row r="120" spans="1:1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</row>
    <row r="121" spans="1:11" x14ac:dyDescent="0.15"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22" spans="1:11" x14ac:dyDescent="0.15">
      <c r="B122" s="1"/>
      <c r="C122" s="1"/>
      <c r="D122" s="1"/>
      <c r="E122" s="1"/>
      <c r="F122" s="1"/>
      <c r="G122" s="1"/>
      <c r="H122" s="1"/>
      <c r="I122" s="1"/>
      <c r="J122" s="1"/>
      <c r="K122" s="1"/>
    </row>
  </sheetData>
  <mergeCells count="4">
    <mergeCell ref="E69:H69"/>
    <mergeCell ref="B9:K9"/>
    <mergeCell ref="B10:K10"/>
    <mergeCell ref="B11:K11"/>
  </mergeCells>
  <pageMargins left="0.31496062992125984" right="0.31496062992125984" top="0.35433070866141736" bottom="0.35433070866141736" header="0.31496062992125984" footer="0.31496062992125984"/>
  <pageSetup paperSize="9" scale="95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charlotte good</dc:creator>
  <cp:lastModifiedBy>Microsoft Office User</cp:lastModifiedBy>
  <dcterms:created xsi:type="dcterms:W3CDTF">2019-06-25T14:14:08Z</dcterms:created>
  <dcterms:modified xsi:type="dcterms:W3CDTF">2020-09-10T15:53:04Z</dcterms:modified>
</cp:coreProperties>
</file>